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cau\CAU-SE LAI\2019\PORTAL TRANSPARÊNCIA - ANOS ANTERIORES\2015\VIAGENS\DIARIAS E DESLOCAMENTOS\"/>
    </mc:Choice>
  </mc:AlternateContent>
  <bookViews>
    <workbookView xWindow="0" yWindow="0" windowWidth="23040" windowHeight="8808"/>
  </bookViews>
  <sheets>
    <sheet name="NOV" sheetId="11" r:id="rId1"/>
  </sheets>
  <calcPr calcId="152511"/>
</workbook>
</file>

<file path=xl/calcChain.xml><?xml version="1.0" encoding="utf-8"?>
<calcChain xmlns="http://schemas.openxmlformats.org/spreadsheetml/2006/main">
  <c r="J17" i="11" l="1"/>
  <c r="J16" i="11"/>
  <c r="J15" i="11"/>
  <c r="J13" i="11"/>
  <c r="J12" i="11"/>
  <c r="J14" i="11"/>
  <c r="J11" i="11"/>
  <c r="J10" i="11"/>
  <c r="J9" i="11"/>
  <c r="J8" i="11"/>
  <c r="J4" i="11"/>
  <c r="J5" i="11"/>
  <c r="J6" i="11"/>
  <c r="J7" i="11"/>
  <c r="J3" i="11"/>
</calcChain>
</file>

<file path=xl/sharedStrings.xml><?xml version="1.0" encoding="utf-8"?>
<sst xmlns="http://schemas.openxmlformats.org/spreadsheetml/2006/main" count="93" uniqueCount="39">
  <si>
    <t>Passageiro/ Nome</t>
  </si>
  <si>
    <t>UF</t>
  </si>
  <si>
    <t>Cargo/Título</t>
  </si>
  <si>
    <t>Evento/Reunião</t>
  </si>
  <si>
    <t>Local</t>
  </si>
  <si>
    <t>Data do Evento</t>
  </si>
  <si>
    <t>VALOR TOTAL</t>
  </si>
  <si>
    <t>VALOR DA DIÁRIA</t>
  </si>
  <si>
    <t>AJUDA DE CUSTO</t>
  </si>
  <si>
    <t>QUANT. DIÁRIAS</t>
  </si>
  <si>
    <t>TOTAL DO MÊS</t>
  </si>
  <si>
    <t>SE</t>
  </si>
  <si>
    <t>Relatório Mensal de Diárias - OUTUBRO/2015</t>
  </si>
  <si>
    <t>Alysson Clay Henriques Borges</t>
  </si>
  <si>
    <t>Coordenador da CExP</t>
  </si>
  <si>
    <t>Palestra sobre Despertando a Capacidade de Empreender.</t>
  </si>
  <si>
    <t>Aracaju/SE</t>
  </si>
  <si>
    <t>2ª Edição do Ciclo de Debate do Plano Diretor de Aracaju</t>
  </si>
  <si>
    <t>Rozana Rivas de Araujo</t>
  </si>
  <si>
    <t>Conselheira</t>
  </si>
  <si>
    <t>23/09/2015</t>
  </si>
  <si>
    <t>06/10/2015</t>
  </si>
  <si>
    <t>Karinne Santiago Almeida Dantas</t>
  </si>
  <si>
    <t>Ana Maria de Souza Martins Farias</t>
  </si>
  <si>
    <t>Presidente</t>
  </si>
  <si>
    <t>02/10/2015</t>
  </si>
  <si>
    <t>Entrevista sobre a Importância da Arquitetura e Urbanismo nas Cidades - Rádio Liberdade FM</t>
  </si>
  <si>
    <t>Entrevista sobre Acessibilidade Urbana - Rádio AM 540</t>
  </si>
  <si>
    <t>05/10/2015</t>
  </si>
  <si>
    <t>Ana Luiza Prata Libório</t>
  </si>
  <si>
    <t>Coordenadora da CExP</t>
  </si>
  <si>
    <t>Abertura do Ciclo de Debates PDDU</t>
  </si>
  <si>
    <t>13/08/2015</t>
  </si>
  <si>
    <t>29/09/2015</t>
  </si>
  <si>
    <t>Entrevista sobre Acessibilidade e Mobilidade Urbana - Rádio Jornal AM 540</t>
  </si>
  <si>
    <t>Fernando Antônio Santos de Souza</t>
  </si>
  <si>
    <t>Conselheiro</t>
  </si>
  <si>
    <t>Audiências Públicas PDDU/Reunião Condurb/Palestra "O Arquiteto e a Crise Econômica" e a 2ª Fase do Ciclo do PDDU</t>
  </si>
  <si>
    <t>Maio-Outubro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</si>
</sst>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d/m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1" applyFont="1" applyBorder="1" applyAlignment="1">
      <alignment horizontal="center" vertical="center"/>
    </xf>
    <xf numFmtId="0" fontId="1" fillId="2" borderId="1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5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quotePrefix="1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5" fontId="4" fillId="0" borderId="2" xfId="0" quotePrefix="1" applyNumberFormat="1" applyFont="1" applyBorder="1" applyAlignment="1">
      <alignment horizontal="center" vertical="center"/>
    </xf>
    <xf numFmtId="164" fontId="5" fillId="0" borderId="2" xfId="0" applyNumberFormat="1" applyFont="1" applyBorder="1"/>
    <xf numFmtId="0" fontId="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right" vertical="center"/>
    </xf>
    <xf numFmtId="0" fontId="6" fillId="2" borderId="3" xfId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quotePrefix="1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4" fontId="4" fillId="0" borderId="2" xfId="0" quotePrefix="1" applyNumberFormat="1" applyFont="1" applyBorder="1" applyAlignment="1">
      <alignment horizontal="center" vertical="center"/>
    </xf>
  </cellXfs>
  <cellStyles count="2">
    <cellStyle name="Ênfase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57150</xdr:rowOff>
    </xdr:from>
    <xdr:to>
      <xdr:col>2</xdr:col>
      <xdr:colOff>828675</xdr:colOff>
      <xdr:row>0</xdr:row>
      <xdr:rowOff>467487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3423708" cy="410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7"/>
  <sheetViews>
    <sheetView tabSelected="1" zoomScale="74" zoomScaleNormal="74" workbookViewId="0">
      <selection activeCell="D25" sqref="D25"/>
    </sheetView>
  </sheetViews>
  <sheetFormatPr defaultRowHeight="14.4" x14ac:dyDescent="0.3"/>
  <cols>
    <col min="1" max="1" width="36.88671875" style="4" customWidth="1"/>
    <col min="2" max="2" width="4.88671875" style="1" customWidth="1"/>
    <col min="3" max="3" width="26.88671875" style="4" customWidth="1"/>
    <col min="4" max="4" width="88.6640625" style="5" customWidth="1"/>
    <col min="5" max="5" width="20.6640625" style="1" customWidth="1"/>
    <col min="6" max="6" width="17.109375" style="4" customWidth="1"/>
    <col min="7" max="7" width="17.6640625" style="4" customWidth="1"/>
    <col min="8" max="8" width="16.88671875" style="4" customWidth="1"/>
    <col min="9" max="9" width="17.109375" style="4" customWidth="1"/>
    <col min="10" max="10" width="19.88671875" style="1" customWidth="1"/>
  </cols>
  <sheetData>
    <row r="1" spans="1:46" ht="39" customHeight="1" x14ac:dyDescent="0.3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</row>
    <row r="2" spans="1:46" ht="39.75" customHeight="1" x14ac:dyDescent="0.3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3" t="s">
        <v>7</v>
      </c>
      <c r="H2" s="3" t="s">
        <v>9</v>
      </c>
      <c r="I2" s="3" t="s">
        <v>8</v>
      </c>
      <c r="J2" s="2" t="s">
        <v>6</v>
      </c>
    </row>
    <row r="3" spans="1:46" ht="15.6" x14ac:dyDescent="0.3">
      <c r="A3" s="7" t="s">
        <v>13</v>
      </c>
      <c r="B3" s="8" t="s">
        <v>11</v>
      </c>
      <c r="C3" s="7" t="s">
        <v>14</v>
      </c>
      <c r="D3" s="7" t="s">
        <v>15</v>
      </c>
      <c r="E3" s="8" t="s">
        <v>16</v>
      </c>
      <c r="F3" s="16">
        <v>42270</v>
      </c>
      <c r="G3" s="6">
        <v>100</v>
      </c>
      <c r="H3" s="14">
        <v>1</v>
      </c>
      <c r="I3" s="6">
        <v>0</v>
      </c>
      <c r="J3" s="13">
        <f>SUM(G3*H3+I3)</f>
        <v>100</v>
      </c>
    </row>
    <row r="4" spans="1:46" ht="15.6" x14ac:dyDescent="0.3">
      <c r="A4" s="7" t="s">
        <v>13</v>
      </c>
      <c r="B4" s="8" t="s">
        <v>11</v>
      </c>
      <c r="C4" s="7" t="s">
        <v>14</v>
      </c>
      <c r="D4" s="7" t="s">
        <v>17</v>
      </c>
      <c r="E4" s="8" t="s">
        <v>16</v>
      </c>
      <c r="F4" s="16">
        <v>42283</v>
      </c>
      <c r="G4" s="6">
        <v>100</v>
      </c>
      <c r="H4" s="14">
        <v>1</v>
      </c>
      <c r="I4" s="6">
        <v>0</v>
      </c>
      <c r="J4" s="13">
        <f t="shared" ref="J4:J6" si="0">SUM(G4*H4+I4)</f>
        <v>100</v>
      </c>
    </row>
    <row r="5" spans="1:46" ht="15.6" x14ac:dyDescent="0.3">
      <c r="A5" s="7" t="s">
        <v>18</v>
      </c>
      <c r="B5" s="8" t="s">
        <v>11</v>
      </c>
      <c r="C5" s="9" t="s">
        <v>19</v>
      </c>
      <c r="D5" s="7" t="s">
        <v>15</v>
      </c>
      <c r="E5" s="8" t="s">
        <v>16</v>
      </c>
      <c r="F5" s="17" t="s">
        <v>20</v>
      </c>
      <c r="G5" s="6">
        <v>100</v>
      </c>
      <c r="H5" s="14">
        <v>1</v>
      </c>
      <c r="I5" s="6">
        <v>0</v>
      </c>
      <c r="J5" s="13">
        <f t="shared" si="0"/>
        <v>100</v>
      </c>
    </row>
    <row r="6" spans="1:46" ht="15.6" x14ac:dyDescent="0.3">
      <c r="A6" s="7" t="s">
        <v>18</v>
      </c>
      <c r="B6" s="8" t="s">
        <v>11</v>
      </c>
      <c r="C6" s="9" t="s">
        <v>19</v>
      </c>
      <c r="D6" s="9" t="s">
        <v>17</v>
      </c>
      <c r="E6" s="8" t="s">
        <v>16</v>
      </c>
      <c r="F6" s="17" t="s">
        <v>21</v>
      </c>
      <c r="G6" s="6">
        <v>100</v>
      </c>
      <c r="H6" s="14">
        <v>1</v>
      </c>
      <c r="I6" s="6">
        <v>0</v>
      </c>
      <c r="J6" s="13">
        <f t="shared" si="0"/>
        <v>100</v>
      </c>
    </row>
    <row r="7" spans="1:46" ht="15.6" x14ac:dyDescent="0.3">
      <c r="A7" s="7" t="s">
        <v>22</v>
      </c>
      <c r="B7" s="8" t="s">
        <v>11</v>
      </c>
      <c r="C7" s="7" t="s">
        <v>19</v>
      </c>
      <c r="D7" s="9" t="s">
        <v>15</v>
      </c>
      <c r="E7" s="8" t="s">
        <v>16</v>
      </c>
      <c r="F7" s="17" t="s">
        <v>20</v>
      </c>
      <c r="G7" s="6">
        <v>100</v>
      </c>
      <c r="H7" s="14">
        <v>1</v>
      </c>
      <c r="I7" s="6">
        <v>0</v>
      </c>
      <c r="J7" s="13">
        <f>SUM(G7*H7+I7)</f>
        <v>100</v>
      </c>
    </row>
    <row r="8" spans="1:46" ht="15.6" x14ac:dyDescent="0.3">
      <c r="A8" s="7" t="s">
        <v>23</v>
      </c>
      <c r="B8" s="8" t="s">
        <v>11</v>
      </c>
      <c r="C8" s="9" t="s">
        <v>24</v>
      </c>
      <c r="D8" s="9" t="s">
        <v>15</v>
      </c>
      <c r="E8" s="8" t="s">
        <v>16</v>
      </c>
      <c r="F8" s="17" t="s">
        <v>20</v>
      </c>
      <c r="G8" s="6">
        <v>100</v>
      </c>
      <c r="H8" s="14">
        <v>1</v>
      </c>
      <c r="I8" s="6">
        <v>0</v>
      </c>
      <c r="J8" s="13">
        <f>SUM(G8*H8+I8)</f>
        <v>100</v>
      </c>
    </row>
    <row r="9" spans="1:46" ht="15.6" x14ac:dyDescent="0.3">
      <c r="A9" s="7" t="s">
        <v>23</v>
      </c>
      <c r="B9" s="8" t="s">
        <v>11</v>
      </c>
      <c r="C9" s="9" t="s">
        <v>24</v>
      </c>
      <c r="D9" s="9" t="s">
        <v>17</v>
      </c>
      <c r="E9" s="8" t="s">
        <v>16</v>
      </c>
      <c r="F9" s="17" t="s">
        <v>21</v>
      </c>
      <c r="G9" s="6">
        <v>100</v>
      </c>
      <c r="H9" s="14">
        <v>1</v>
      </c>
      <c r="I9" s="6">
        <v>0</v>
      </c>
      <c r="J9" s="13">
        <f>SUM(G9*H9+I9)</f>
        <v>100</v>
      </c>
    </row>
    <row r="10" spans="1:46" ht="15.6" x14ac:dyDescent="0.3">
      <c r="A10" s="7" t="s">
        <v>23</v>
      </c>
      <c r="B10" s="8" t="s">
        <v>11</v>
      </c>
      <c r="C10" s="9" t="s">
        <v>24</v>
      </c>
      <c r="D10" s="9" t="s">
        <v>27</v>
      </c>
      <c r="E10" s="8" t="s">
        <v>16</v>
      </c>
      <c r="F10" s="17" t="s">
        <v>25</v>
      </c>
      <c r="G10" s="6">
        <v>100</v>
      </c>
      <c r="H10" s="14">
        <v>1</v>
      </c>
      <c r="I10" s="6">
        <v>0</v>
      </c>
      <c r="J10" s="13">
        <f>SUM(G10*H10+I10)</f>
        <v>100</v>
      </c>
    </row>
    <row r="11" spans="1:46" ht="15.6" x14ac:dyDescent="0.3">
      <c r="A11" s="18" t="s">
        <v>23</v>
      </c>
      <c r="B11" s="19" t="s">
        <v>11</v>
      </c>
      <c r="C11" s="20" t="s">
        <v>24</v>
      </c>
      <c r="D11" s="20" t="s">
        <v>26</v>
      </c>
      <c r="E11" s="19" t="s">
        <v>16</v>
      </c>
      <c r="F11" s="21" t="s">
        <v>28</v>
      </c>
      <c r="G11" s="22">
        <v>100</v>
      </c>
      <c r="H11" s="23">
        <v>1</v>
      </c>
      <c r="I11" s="22">
        <v>0</v>
      </c>
      <c r="J11" s="24">
        <f>SUM(G11*H11+I11)</f>
        <v>100</v>
      </c>
    </row>
    <row r="12" spans="1:46" ht="15.6" x14ac:dyDescent="0.3">
      <c r="A12" s="18" t="s">
        <v>29</v>
      </c>
      <c r="B12" s="19" t="s">
        <v>11</v>
      </c>
      <c r="C12" s="20" t="s">
        <v>30</v>
      </c>
      <c r="D12" s="20" t="s">
        <v>15</v>
      </c>
      <c r="E12" s="19" t="s">
        <v>16</v>
      </c>
      <c r="F12" s="21" t="s">
        <v>33</v>
      </c>
      <c r="G12" s="22">
        <v>100</v>
      </c>
      <c r="H12" s="23">
        <v>1</v>
      </c>
      <c r="I12" s="22">
        <v>0</v>
      </c>
      <c r="J12" s="24">
        <f>SUM(G12*H12+I12)</f>
        <v>100</v>
      </c>
    </row>
    <row r="13" spans="1:46" ht="15.6" x14ac:dyDescent="0.3">
      <c r="A13" s="18" t="s">
        <v>29</v>
      </c>
      <c r="B13" s="19" t="s">
        <v>11</v>
      </c>
      <c r="C13" s="20" t="s">
        <v>30</v>
      </c>
      <c r="D13" s="20" t="s">
        <v>17</v>
      </c>
      <c r="E13" s="19" t="s">
        <v>16</v>
      </c>
      <c r="F13" s="21" t="s">
        <v>21</v>
      </c>
      <c r="G13" s="22">
        <v>100</v>
      </c>
      <c r="H13" s="23">
        <v>1</v>
      </c>
      <c r="I13" s="22">
        <v>0</v>
      </c>
      <c r="J13" s="24">
        <f>SUM(G13*H13+I13)</f>
        <v>100</v>
      </c>
    </row>
    <row r="14" spans="1:46" s="7" customFormat="1" ht="15.6" x14ac:dyDescent="0.3">
      <c r="A14" s="27" t="s">
        <v>29</v>
      </c>
      <c r="B14" s="8" t="s">
        <v>11</v>
      </c>
      <c r="C14" s="27" t="s">
        <v>30</v>
      </c>
      <c r="D14" s="28" t="s">
        <v>31</v>
      </c>
      <c r="E14" s="8" t="s">
        <v>16</v>
      </c>
      <c r="F14" s="29" t="s">
        <v>32</v>
      </c>
      <c r="G14" s="6">
        <v>100</v>
      </c>
      <c r="H14" s="14">
        <v>1</v>
      </c>
      <c r="I14" s="6">
        <v>0</v>
      </c>
      <c r="J14" s="13">
        <f>SUM(G14*H14+I14)</f>
        <v>100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1:46" s="30" customFormat="1" ht="15.6" x14ac:dyDescent="0.3">
      <c r="A15" s="31" t="s">
        <v>23</v>
      </c>
      <c r="B15" s="19" t="s">
        <v>11</v>
      </c>
      <c r="C15" s="31" t="s">
        <v>24</v>
      </c>
      <c r="D15" s="32" t="s">
        <v>34</v>
      </c>
      <c r="E15" s="19" t="s">
        <v>16</v>
      </c>
      <c r="F15" s="33">
        <v>42286</v>
      </c>
      <c r="G15" s="22">
        <v>100</v>
      </c>
      <c r="H15" s="23">
        <v>1</v>
      </c>
      <c r="I15" s="22">
        <v>0</v>
      </c>
      <c r="J15" s="13">
        <f>SUM(G15*H15+I15)</f>
        <v>100</v>
      </c>
    </row>
    <row r="16" spans="1:46" s="30" customFormat="1" ht="31.2" x14ac:dyDescent="0.3">
      <c r="A16" s="27" t="s">
        <v>35</v>
      </c>
      <c r="B16" s="8" t="s">
        <v>11</v>
      </c>
      <c r="C16" s="27" t="s">
        <v>36</v>
      </c>
      <c r="D16" s="28" t="s">
        <v>37</v>
      </c>
      <c r="E16" s="8" t="s">
        <v>16</v>
      </c>
      <c r="F16" s="29" t="s">
        <v>38</v>
      </c>
      <c r="G16" s="6">
        <v>100</v>
      </c>
      <c r="H16" s="14">
        <v>10</v>
      </c>
      <c r="I16" s="6">
        <v>0</v>
      </c>
      <c r="J16" s="13">
        <f>SUM(G16*H16+I16)</f>
        <v>1000</v>
      </c>
    </row>
    <row r="17" spans="1:10" ht="15.6" x14ac:dyDescent="0.3">
      <c r="A17" s="11"/>
      <c r="B17" s="10"/>
      <c r="C17" s="11"/>
      <c r="D17" s="12"/>
      <c r="E17" s="10"/>
      <c r="F17" s="11"/>
      <c r="G17" s="11"/>
      <c r="H17" s="11"/>
      <c r="I17" s="25" t="s">
        <v>10</v>
      </c>
      <c r="J17" s="26">
        <f>SUM(J3:J16)</f>
        <v>2300</v>
      </c>
    </row>
  </sheetData>
  <mergeCells count="1">
    <mergeCell ref="A1:J1"/>
  </mergeCells>
  <pageMargins left="0.511811024" right="0.511811024" top="0.78740157499999996" bottom="0.78740157499999996" header="0.31496062000000002" footer="0.31496062000000002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PCCAUSE02</dc:creator>
  <cp:lastModifiedBy>CAUSE - COMUNICAÇÃO</cp:lastModifiedBy>
  <cp:lastPrinted>2016-07-07T12:28:51Z</cp:lastPrinted>
  <dcterms:created xsi:type="dcterms:W3CDTF">2016-06-08T13:21:07Z</dcterms:created>
  <dcterms:modified xsi:type="dcterms:W3CDTF">2019-01-09T14:37:01Z</dcterms:modified>
</cp:coreProperties>
</file>